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'Itens'!$A$1:$K$73</definedName>
  </definedNames>
  <calcPr fullCalcOnLoad="1"/>
</workbook>
</file>

<file path=xl/sharedStrings.xml><?xml version="1.0" encoding="utf-8"?>
<sst xmlns="http://schemas.openxmlformats.org/spreadsheetml/2006/main" count="322" uniqueCount="200">
  <si>
    <t/>
  </si>
  <si>
    <t>HOSPITAL REGIONAL DE BOCAIUVA DR. GIL ALVES</t>
  </si>
  <si>
    <t>PROPOSTA COMERCIAL - COTA EXCLUSIVA</t>
  </si>
  <si>
    <t xml:space="preserve">Empresa/Nome: </t>
  </si>
  <si>
    <t xml:space="preserve">Endereço: </t>
  </si>
  <si>
    <t xml:space="preserve">CNPJ/CPF: </t>
  </si>
  <si>
    <t xml:space="preserve">Telefone(s): </t>
  </si>
  <si>
    <t xml:space="preserve">Nº Processo: </t>
  </si>
  <si>
    <t>0037/0026</t>
  </si>
  <si>
    <t xml:space="preserve">Tipo Licitação: </t>
  </si>
  <si>
    <t>Menor Preço</t>
  </si>
  <si>
    <t xml:space="preserve">Balizamento: </t>
  </si>
  <si>
    <t>Por Item</t>
  </si>
  <si>
    <t xml:space="preserve">Modalidade: </t>
  </si>
  <si>
    <t>Pregão Presencial</t>
  </si>
  <si>
    <t xml:space="preserve">Data Abertura: </t>
  </si>
  <si>
    <t>21/09/2022 09:00:00</t>
  </si>
  <si>
    <t xml:space="preserve">Objeto: </t>
  </si>
  <si>
    <t>REGISTRO DE PREÇOS PARA CONTRATAÇÃO DE EMPRESA PARA FUTURO E EVENTUAL FORNECIMENTO DE EQUIPAMENTOS E SUPRIMENTOS DE INFORMÁTICA PARA ATENDER AS NECESSIDADES DO HOSPITAL MUNICIPAL DR. GIL ALVES DO MUNICÍPIO DE BOCAIUVA/MG.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</si>
  <si>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</si>
  <si>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</si>
  <si>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</si>
  <si>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</si>
  <si>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</si>
  <si>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</si>
  <si>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</si>
  <si>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</si>
  <si>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</si>
  <si>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</si>
  <si>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</si>
  <si>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</si>
  <si>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8353</t>
  </si>
  <si>
    <t>0001</t>
  </si>
  <si>
    <t>ALICATE PARA CRIMPAGEM RJ45 RJ12/RJ11 COM CATRACA: 
Alicate de crimpagem, corpo produzido em chapas de aço, lâminas em aço inoxidável, com molas, pintura eletrostática, cabo com empunhadura em PVC para conectores RJ-45(08 pinos), trava com catraca, função de conectorização de RJ-45 ou RJ11 macho em cabos.</t>
  </si>
  <si>
    <t>12268</t>
  </si>
  <si>
    <t>10755</t>
  </si>
  <si>
    <t>0002</t>
  </si>
  <si>
    <t xml:space="preserve">BATERIA ESTACIONARIA NOBREAK:  TENSÃO DA BATERIA: 12 V
- CAPACIDADE NOMINAL: 9 AH
- RESISTÊNCIA INTERNA: 13,0 OHM (PLENA CARGA A 25 °C)
- CORRENTE DE CURTO CIRCUITO: 180.0 A
- CORRENTE MÁXIMA DE DESCARGA (A/5S): 90.0 A
- DIMENSÕES: 6,5 / 15,1 / 10 CM (PROF / LARG / ALT)
- PESO: 2,3 KG
</t>
  </si>
  <si>
    <t>12269</t>
  </si>
  <si>
    <t>9769</t>
  </si>
  <si>
    <t>0003</t>
  </si>
  <si>
    <t>CABO DE ENERGIA PARA PC:    Cabo para ligar a fonte do computador à rede eletrica; Padrão novo de tomada 3 pinos; com selo de aprovação Inmetro; bitola de 3 x 0,75mm; Comprimento 1,5 metros; norma do Inmetro NBR14136</t>
  </si>
  <si>
    <t>12270</t>
  </si>
  <si>
    <t>9758</t>
  </si>
  <si>
    <t>0004</t>
  </si>
  <si>
    <t>CABO EXTENSOR USB:   Categoria de aplicação: Extensor; Comprimento minimo 1,5 metros; material de revestimento externo: PVC; camada de proteção; tipo de conectores: interface USB 2.0 ou 3.0; Ponta A: USB A Macho, Ponta B: USB A Fêmea; acabamento dos conectores: aço galvanizado; taxa de transferencia de dados: 12Mbps até 5Gb/s; Cor predominante Preto</t>
  </si>
  <si>
    <t>12271</t>
  </si>
  <si>
    <t>8875</t>
  </si>
  <si>
    <t>0005</t>
  </si>
  <si>
    <t xml:space="preserve">CABO HDMI 20 METROS COM FILTRO E MALHA: 
Cabo: HDMI X HDMI (MACHO X MACHO); Comprimento: 20 metros; Compatível com versão HDMI 1.0, 1.1, 1.2 e a mais nova 1.3 e 1.4; Terminais Dourados, o que proporciona melhor condutibilidade elétrica e consequentemente melhor qualidade no sinal. </t>
  </si>
  <si>
    <t>12272</t>
  </si>
  <si>
    <t>8648</t>
  </si>
  <si>
    <t>0006</t>
  </si>
  <si>
    <t>CABO HDMI 3 METROS</t>
  </si>
  <si>
    <t>12273</t>
  </si>
  <si>
    <t>10747</t>
  </si>
  <si>
    <t>0007</t>
  </si>
  <si>
    <t xml:space="preserve">Cabo Sata 180°/180° s/ Logo PC-CBST04: 
</t>
  </si>
  <si>
    <t>12274</t>
  </si>
  <si>
    <t>9757</t>
  </si>
  <si>
    <t>0008</t>
  </si>
  <si>
    <t>CABO USB PADRÃO PARA IMPRESSORA:   Cor preto ou cinza; Cabo USB BM/AM padrão para impressora com no minimo 1,6m de comprimento.</t>
  </si>
  <si>
    <t>12275</t>
  </si>
  <si>
    <t>10738</t>
  </si>
  <si>
    <t>0009</t>
  </si>
  <si>
    <t>Cabo VGA  MD9 HDB15M/HDB15M:  com Filtro 3,0M</t>
  </si>
  <si>
    <t>12276</t>
  </si>
  <si>
    <t>9765</t>
  </si>
  <si>
    <t>0010</t>
  </si>
  <si>
    <t>CAIXA DE CABO DE REDE CAT 5e:    Caracteristicas: Cat5e; material do cabo 100% cobre; material antichamas; fio 4 pares (8 fios); 100% compativel com conectores RJ45; Cor azul, preto ou branco; montado de acordo com o padrão internacional 568A.</t>
  </si>
  <si>
    <t>12277</t>
  </si>
  <si>
    <t>10756</t>
  </si>
  <si>
    <t>0011</t>
  </si>
  <si>
    <t xml:space="preserve">CAIXA DE SOM 2.0 STANDARD USB: 2.0 STANDARD USB. PARA COMPUTADOR. 
</t>
  </si>
  <si>
    <t>12278</t>
  </si>
  <si>
    <t>3964</t>
  </si>
  <si>
    <t>0012</t>
  </si>
  <si>
    <t>COMPUTADOR COMPLETO: COMPUTADOR MÍNIMO 1 GB , MONITOR DE LED 19 POLEGADAS, MEMÓRIA RAM 8 GB. ESPECIFICAÇÕES TÉCNICAS: COMPUTADOR DESKTOP COM PROCESSADOR NO MÍNIMO QUE POSSUA NO MÍNIMO 4 NÚCLEOS, 8 THEREADS E FREQUÊNCIA DE 3.0 GHZ; UNIDADE DE ARMAZENAMENTO SSD 240 GB INTERFACE PCIE NVME M.2, MEMÓRIA RAM DE 8 GB, EM 2 MÓDULOS IDÊNTICOS DE 4 GB CADA, DO TIPO SDRAM DDR4 2666MHZ MHZ OU SUPERIOR, OPERANDO EM MODALIDADE DUAL CHANNEL. A PLACA PRINCIPAL DEVE TER ARQUITETURA ATX, MICROATX, BTX OU MICROBTX, CONFORME PADRÕES ESTABELECIDOS E DIVULGADOS NO SÍTIO WWW.FORMFACTORS.ORG, ORGANISMO QUE DEFINE OS PADRÕES EXISTENTES. POSSUIR PELO MENOS 1 SLOT PCI-EXPRESS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BOTÕES, SCROLL COM FIO. MONITOR DE LED 19 POLEGADAS (WIDESCREEN 16:9) (1920 X 1080 A 60HZ), ENTRADAS DE VIDEO HDMI E DISPLAY PORT, ÂNGULOS DE VISÃO VERTICAL E HORIZONTAL MÍNIMO DE 178° . INTERFACES DE REDE 10/100/1000 E WIFI PADRÃO IEEE 802.11 B/G/N/AC.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t>
  </si>
  <si>
    <t>12279</t>
  </si>
  <si>
    <t>9767</t>
  </si>
  <si>
    <t>0013</t>
  </si>
  <si>
    <t xml:space="preserve">CONECTOR RJ45:  RJ45 PRODUZIDO EM TERMOPLÁSTICO; 8 VIAS EM BRONZE FOSFOROSO COM 50ΜIN (1,27ΜM) DE OURO E 100ΜIN (2,54ΜM) DE NÍQUEL; 
RESPEITA AS NORMAS CAT5E. 
</t>
  </si>
  <si>
    <t>12280</t>
  </si>
  <si>
    <t>10758</t>
  </si>
  <si>
    <t>0014</t>
  </si>
  <si>
    <t xml:space="preserve">ESTABILIZADOR 220V, 2500VA, BIVOLT, 6 TOMADA.: 
</t>
  </si>
  <si>
    <t>12281</t>
  </si>
  <si>
    <t>2107</t>
  </si>
  <si>
    <t>0015</t>
  </si>
  <si>
    <t>FILTRO DE LINHA 06 TOMADAS: 6 TOMADAS 3X0,75MM 10A CABO 1M SM PRETO</t>
  </si>
  <si>
    <t>uni</t>
  </si>
  <si>
    <t>12282</t>
  </si>
  <si>
    <t>10784</t>
  </si>
  <si>
    <t>0016</t>
  </si>
  <si>
    <t xml:space="preserve">FONTE ATX 230W: FONTE:
- WATTS REAIS 230W
</t>
  </si>
  <si>
    <t>12283</t>
  </si>
  <si>
    <t>10783</t>
  </si>
  <si>
    <t>0017</t>
  </si>
  <si>
    <t xml:space="preserve">GABINETE.: COMPUTADOR DESKTOP COM PROCESSADOR NO MÍNIMO INTEL CORE I3 DE SEXTA GERAÇÃO OU SUPERIOR OU AMD ATHLON 3000G OU SUPERIOR; POSSUIR 1 (UM) SSD DE 120 GIGABYTE E I1 HD DE 1TB, MEMÓRIA RAM DDR4 DE 08 (OITO) GIGABYTES, EM 02 (DOIS) MÓDULOS IDÊNTICOS DE 04 (QUATRO) GIGABYTES CADA, DO TIPO SDRAM DDR4 2.133 MHZ OU SUPERIOR, OPERANDO EM MODALIDADE DUAL CHANNEL, PLACA PRINCIPAL DEVE TER ARQUITETURA ATX, MICROATX, BTX, MICROBTX SIMILAR OU SUPERIOR, CONFORME PADRÕES ESTABELECIDOS E DIVULGADOS NO SÍTIO WWW.FORMFACTORS.ORG, ORGANISMO QUE DEFINE OS PADRÕES EXISTENTES; POSSUIR PELO MENOS 01 (UM) SLOT PCI-EXPRESS 2.0 X 16 OU SUPERIOR; POSSUIR SISTEMA DE DETECÇÃO DE INTRUSÃO DE CHASSIS, COM ACIONADOR INSTALADO NO GABINETE, ADAPTADOR DE VÍDEO INTEGRADO COM NO MÍNIMO DE 01 (UM) GIGABYTE DE MEMÓRIA, POSSUIR SUPORTE AO MICROSOFT DIRECTX 10.1 OU SUPERIOR, SUPORTAR MONITOR ESTENDIDO, UNIDADE COMBINADA DE GRAVAÇÃO DE DISCO ÓTICO CD, DVD ROM; TECLADO USB, ABNT2, 107 TECLAS (SEM FIO) E MOUSE USB, 800 DPI, 2 BOTÕES, SCROLL (SEM FIO), SISTEMA OPERACIONAL WINDOWS 10 PRO (64 BITS), FONTE COMPATÍVEL E QUE SUPORTE TODA A CONFIGURAÇÃO EXIGIDA NO ITEM, GABINETE E PERIFÉRICOS DEVERÃO FUNCIONAR NA VERTICAL OU HORIZONTAL, TODOS OS EQUIPAMENTOS NOVOS.
 GARANTIA DE 12 MESES.
</t>
  </si>
  <si>
    <t>12284</t>
  </si>
  <si>
    <t>10750</t>
  </si>
  <si>
    <t>0018</t>
  </si>
  <si>
    <t xml:space="preserve">GARRAFA PARA ECOTANK AMARELO T664: AMARELO T664 - T664420AL - ORIGINAL
</t>
  </si>
  <si>
    <t>12285</t>
  </si>
  <si>
    <t>10751</t>
  </si>
  <si>
    <t>0019</t>
  </si>
  <si>
    <t xml:space="preserve">GARRAFA PARA ECOTANK CIANO T664: CIANO T664 - T664220AL - ORIGINAL
</t>
  </si>
  <si>
    <t>12286</t>
  </si>
  <si>
    <t>10752</t>
  </si>
  <si>
    <t>0020</t>
  </si>
  <si>
    <t xml:space="preserve">GARRAFA PARA ECOTANK MAGENTA T504: MAGENTA T504 - T504320AL ORIGINAL
</t>
  </si>
  <si>
    <t>12287</t>
  </si>
  <si>
    <t>10753</t>
  </si>
  <si>
    <t>0021</t>
  </si>
  <si>
    <t xml:space="preserve">GARRAFA PARA ECOTANK PRETO T664: PRETO T664 - T664120AL UN ORIGINAL
</t>
  </si>
  <si>
    <t>12288</t>
  </si>
  <si>
    <t>9772</t>
  </si>
  <si>
    <t>0022</t>
  </si>
  <si>
    <t xml:space="preserve">HD 1TB:  Externo 1TB, USB 3.0 </t>
  </si>
  <si>
    <t>12289</t>
  </si>
  <si>
    <t>10754</t>
  </si>
  <si>
    <t>0023</t>
  </si>
  <si>
    <t xml:space="preserve">HD 1TB MINIMO 7200 RPM: 1TB MINIMO 7200 RPM; MINIMO SATA 3.0 GB/S
</t>
  </si>
  <si>
    <t>12290</t>
  </si>
  <si>
    <t>10759</t>
  </si>
  <si>
    <t>0024</t>
  </si>
  <si>
    <t xml:space="preserve">KIT PLACA MÃE + PROCESSADOR IGUAL OU SUPERIOR CORE I3 6100 + AIR COOLER.: KIT PLACA MÃES + PROCESSADOR IGUAL OU SUPERIOR CORE I3 DE 6ª GERAÇÃO.
MODELO MICRO ATX UMA PORTA E-SATA SUPORTA A TECNOLOGIA
INTEL XMP SUPORTA A TECNOLOGIA ATI CROSSFIREX SLOT PCI EXPRESS 16X COM SUPORTE AO PADRÃO PCI EXPRESS 2.0 OU SUPERIOR - ESPECIFICAÇÕES PROCESSADOR: SOCKET LGA1151. 
SUPORTA PROCESSADORES INTEL CORE I3 / I5 / I7 .
MEMÓRIA: SUPORTA DUAL CHANNEL DDR4 SLOTS DE EXPANSÃO: 2X PCI 1X PCI EXPRESS 16X (4X) 1X PCI EXPRESS 16X (V3.0)* - ARMAZENAMENTO: 1 CANAL PATA 133 6 CANAIS SATA 3GB/S (SENDO UM E-SATA) COM OPÇÃO DE RAID 0/1/10/5 - ÁUDIO: CANAIS: ATÉ 8 (7.1) CONEXÕES: 6 ANALÓGICAS (ALTO FALANTES FRONTAIS, LINHA DE ENTRADA, MICROFONE, CENTRAL/SUB, ALTO FALANTES SURROUND E ALTO FALANTES TRASEIROS) + SAÍDA S/PDIF COAXIAL E ÓPTICA - REDE: CONEXÕES: UMA PORTA RJ-45 VELOCIDADE: GIGABIT (10/100/1000MB/S) - USB: PADRÃO: USB 2.0 - FIREWIRE: PADRÃO: 1394A - CONECTORES I/O INTERNOS: 1X SERIAL 1X CD-IN 1X FIREWIRE 2X USB 2.0 1X S/PDIF IN 1X S/PDIF OUT 1X FRONT PANEL AUDIO 2X 4 PINOS PARA VENTOINHAS (PWM) - PAINEL I/O TRASEIRO: 1X E- SATA 1X FIREWIRE 10X USB 2.0 1X RJ-45 (REDE ONBOARD) 6X 3,5MM (ÁUDIO ONBOARD) 1X PS/2 PARA MOUSE / TECLADO 1X S/PDIF ÓPTICA (ÁUDIO ONBOARD) 1X S/PDIF C.
</t>
  </si>
  <si>
    <t>12291</t>
  </si>
  <si>
    <t>9778</t>
  </si>
  <si>
    <t>0025</t>
  </si>
  <si>
    <t>MEMORIA RAM DDR3:    Frequência minima 1333mHz</t>
  </si>
  <si>
    <t>12292</t>
  </si>
  <si>
    <t>9759</t>
  </si>
  <si>
    <t>0026</t>
  </si>
  <si>
    <t>MEMORIA RAM DDR4 4GB 2133MHZ:   Tipo DDR4; Capacidade 4gb (1x4GB)</t>
  </si>
  <si>
    <t>12293</t>
  </si>
  <si>
    <t>9760</t>
  </si>
  <si>
    <t>0027</t>
  </si>
  <si>
    <t>MIKROTIK ROUTER BOARD: SIMILAR OU SUPERIOR. Caracteristicas: RB de no mínimo 5 portas Giga Lan (100/1000); Licença lvl4; processador de 2 nucleos e 4 threads de no mínimo 880mhz; memoria ram de no mínimo 256mb; espaço interno de no mínimo 16mb; certificação CE, EAC, ROHS e IP IP20; bivolt. Garantia de 12 meses. Link para comparação mínima: https://mikrotik.com/product/hex_s</t>
  </si>
  <si>
    <t>12294</t>
  </si>
  <si>
    <t>9768</t>
  </si>
  <si>
    <t>0028</t>
  </si>
  <si>
    <t>MONITOR DE IMAGEM FULL HD:   Monitor tipo Led de no mínimo 18 polegadas com conexões VGA e HDMI; Garantia de 12 meses</t>
  </si>
  <si>
    <t>12295</t>
  </si>
  <si>
    <t>10737</t>
  </si>
  <si>
    <t>0029</t>
  </si>
  <si>
    <t xml:space="preserve">MOUSE ÓPTICO COM FIO CABO USB:  - Interface USB;
- Rolagem Fácil;
- Plug and Play;
- Cor: Preto ou Cinza;
</t>
  </si>
  <si>
    <t>12296</t>
  </si>
  <si>
    <t>10746</t>
  </si>
  <si>
    <t>0030</t>
  </si>
  <si>
    <t xml:space="preserve">Multifuncional Tanque de Tinta Wireless: Impressora, Copiadora, Scanner, com tanque de tinta 3 em 1 que proporciona maior produtividade com a função Auto Duplex, impressão frente e verso automática para economia de papel e conectividade avançada com os recursos Wi-Fi, Wi-Fi Direct, além impressão a partir de dispositivos móveis através do novo aplicativo Epson Smart Panel. 
</t>
  </si>
  <si>
    <t>12297</t>
  </si>
  <si>
    <t>8363</t>
  </si>
  <si>
    <t>0031</t>
  </si>
  <si>
    <t>NOBREAK 600 VA: Tensão de entrada bivolt automático e saída 115v, proteção contra descarga total da bateria, regulação automática da voltagem e chave liga/desliga temporizada para proteção contra acionamento acidental.</t>
  </si>
  <si>
    <t>12298</t>
  </si>
  <si>
    <t>10749</t>
  </si>
  <si>
    <t>0032</t>
  </si>
  <si>
    <t xml:space="preserve">PENDRIVE CAPACIDADE. 16GB.: CAPACIDADE. 16GB.
COMPATÍVEL. USB 2.0.
INSTALAÇÃO. PLUG &amp; PLAY.
</t>
  </si>
  <si>
    <t>12299</t>
  </si>
  <si>
    <t>10748</t>
  </si>
  <si>
    <t>0033</t>
  </si>
  <si>
    <t xml:space="preserve">PENDRIVE CAPACIDADE. 8GB: CAPACIDADE. 8GB.
COMPATÍVEL. USB 2.0.
INSTALAÇÃO. PLUG &amp; PLAY.
</t>
  </si>
  <si>
    <t>12300</t>
  </si>
  <si>
    <t>10781</t>
  </si>
  <si>
    <t>0034</t>
  </si>
  <si>
    <t xml:space="preserve">ROTEADOR COM 2 ANTENAS EXTERNAS: 2 ANTENAS EXTERNAS QUE OFERECEREM ÓTIMA COBERTURA E VELOCIDADE WIRELESS DE N 300MBPS, STREAMING DE VÍDEOS DE HD, ENTRE OUTROS. TUDO COM UMA FÁCIL CONFIGURAÇÃO E TOTAL CONTROLE DO ADMINISTRADOR. MAIS RÁPIDO. MAIS SEGURO. MAIOR COBERTURA. DEVE CONTER 4 PORTAS LAN E UMA WAN.
</t>
  </si>
  <si>
    <t>12301</t>
  </si>
  <si>
    <t>9766</t>
  </si>
  <si>
    <t>0035</t>
  </si>
  <si>
    <t>SSD 120 GB:  120GB, SATA, LEITURA 540MB/S, GRAVAÇÃO 500MB/S.</t>
  </si>
  <si>
    <t>12302</t>
  </si>
  <si>
    <t>9763</t>
  </si>
  <si>
    <t>0036</t>
  </si>
  <si>
    <t>SWITCH 16 PORTAS (NÃO GERENCIAVEL):   Caracteristicas: minimo de 16 portas Giga Lan (100/1000); bivolt; similar ou superior: Intelbras, TP Link, DLink; Garantia de 12 meses</t>
  </si>
  <si>
    <t>12303</t>
  </si>
  <si>
    <t>9761</t>
  </si>
  <si>
    <t>0037</t>
  </si>
  <si>
    <t>SWITCH 48 PORTAS (NÃO GERENCIAVEL):   Caracteristicas: minimo de 48 portas Giga Lan (100/1000); bivolt; Similar ou superior: Intelbras, TP Link, DLink; Garantia de 12 meses</t>
  </si>
  <si>
    <t>12304</t>
  </si>
  <si>
    <t>10757</t>
  </si>
  <si>
    <t>0038</t>
  </si>
  <si>
    <t>SWITCH DE MESA DE 8 PORTAS 10/100MBPS</t>
  </si>
  <si>
    <t>12305</t>
  </si>
  <si>
    <t>2100</t>
  </si>
  <si>
    <t>0039</t>
  </si>
  <si>
    <t>TECLADO USB: Especificações mínimas:
- Padrão ABNT2 português
- Conector: USB
- Cor: Preto
- Altura do teclado ajustável
- Teclas macias e silenciosas.</t>
  </si>
  <si>
    <t>12306</t>
  </si>
  <si>
    <t>9777</t>
  </si>
  <si>
    <t>0040</t>
  </si>
  <si>
    <t>TELEFONE CONVENCIONAL:   Aparelho telefônico convencional; com teclas mínimas  das funções Flash, Redial e Mute. Níveis de campainha ajustáveis. Melodias e pinos padrões flash com duração de 100 a 250 MS, cor preta. Garantia minima de 12 meses.</t>
  </si>
  <si>
    <t>12307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</si>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</sst>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0" fillId="0" borderId="0" xfId="0" applyFont="1" applyAlignment="1" applyProtection="1">
      <alignment horizontal="justify"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4" t="s">
        <v>0</v>
      </c>
    </row>
    <row r="4" spans="2:3" ht="12.75">
      <c r="B4" s="2" t="s">
        <v>4</v>
      </c>
      <c r="C4" s="4" t="s">
        <v>0</v>
      </c>
    </row>
    <row r="5" spans="2:3" ht="12.75">
      <c r="B5" s="2" t="s">
        <v>5</v>
      </c>
      <c r="C5" s="4" t="s">
        <v>0</v>
      </c>
    </row>
    <row r="6" spans="2:3" ht="12.75">
      <c r="B6" s="2" t="s">
        <v>6</v>
      </c>
      <c r="C6" s="4" t="s">
        <v>0</v>
      </c>
    </row>
    <row r="7" spans="2:3" ht="12.75">
      <c r="B7" s="2" t="s">
        <v>7</v>
      </c>
      <c r="C7" s="3" t="s">
        <v>8</v>
      </c>
    </row>
    <row r="8" spans="2:3" ht="12.75">
      <c r="B8" s="2" t="s">
        <v>9</v>
      </c>
      <c r="C8" s="3" t="s">
        <v>10</v>
      </c>
    </row>
    <row r="9" spans="2:3" ht="12.75">
      <c r="B9" s="2" t="s">
        <v>11</v>
      </c>
      <c r="C9" s="3" t="s">
        <v>12</v>
      </c>
    </row>
    <row r="10" spans="2:3" ht="12.75">
      <c r="B10" s="2" t="s">
        <v>13</v>
      </c>
      <c r="C10" s="3" t="s">
        <v>14</v>
      </c>
    </row>
    <row r="11" spans="2:3" ht="12.75">
      <c r="B11" s="2" t="s">
        <v>15</v>
      </c>
      <c r="C11" s="3" t="s">
        <v>16</v>
      </c>
    </row>
    <row r="12" spans="2:3" ht="37.5" customHeight="1">
      <c r="B12" s="2" t="s">
        <v>17</v>
      </c>
      <c r="C12" s="14" t="s">
        <v>18</v>
      </c>
    </row>
    <row r="13" ht="17.25" customHeight="1">
      <c r="B13" s="12" t="s">
        <v>19</v>
      </c>
    </row>
    <row r="14" spans="1:11" ht="17.25" customHeight="1">
      <c r="A14" s="5" t="s">
        <v>20</v>
      </c>
      <c r="B14" s="5" t="s">
        <v>21</v>
      </c>
      <c r="C14" s="5" t="s">
        <v>22</v>
      </c>
      <c r="D14" s="5" t="s">
        <v>23</v>
      </c>
      <c r="E14" s="5" t="s">
        <v>24</v>
      </c>
      <c r="F14" s="5" t="s">
        <v>25</v>
      </c>
      <c r="G14" s="5" t="s">
        <v>26</v>
      </c>
      <c r="H14" s="5" t="s">
        <v>27</v>
      </c>
      <c r="I14" s="5" t="s">
        <v>28</v>
      </c>
      <c r="J14" s="5" t="s">
        <v>29</v>
      </c>
      <c r="K14" s="5" t="s">
        <v>30</v>
      </c>
    </row>
    <row r="15" spans="1:11" ht="12.75">
      <c r="A15" s="10" t="s">
        <v>31</v>
      </c>
      <c r="B15" s="10" t="s">
        <v>32</v>
      </c>
      <c r="C15" s="6" t="s">
        <v>33</v>
      </c>
      <c r="D15" s="6" t="s">
        <v>23</v>
      </c>
      <c r="E15" s="9">
        <v>3</v>
      </c>
      <c r="F15" s="11">
        <v>0</v>
      </c>
      <c r="G15" s="9">
        <f>ROUND(SUM(E15*F15),2)</f>
        <v>0</v>
      </c>
      <c r="H15" s="13" t="s">
        <v>0</v>
      </c>
      <c r="I15" s="10" t="s">
        <v>34</v>
      </c>
      <c r="J15" s="7" t="s">
        <v>0</v>
      </c>
      <c r="K15" s="9">
        <f>SUM(G15:G15)</f>
        <v>0</v>
      </c>
    </row>
    <row r="16" spans="1:11" ht="12.75">
      <c r="A16" s="10" t="s">
        <v>35</v>
      </c>
      <c r="B16" s="10" t="s">
        <v>36</v>
      </c>
      <c r="C16" s="6" t="s">
        <v>37</v>
      </c>
      <c r="D16" s="6" t="s">
        <v>23</v>
      </c>
      <c r="E16" s="9">
        <v>15</v>
      </c>
      <c r="F16" s="11">
        <v>0</v>
      </c>
      <c r="G16" s="9">
        <f>ROUND(SUM(E16*F16),2)</f>
        <v>0</v>
      </c>
      <c r="H16" s="13" t="s">
        <v>0</v>
      </c>
      <c r="I16" s="10" t="s">
        <v>38</v>
      </c>
      <c r="J16" s="7" t="s">
        <v>0</v>
      </c>
      <c r="K16" s="9">
        <f>SUM(G16:G16)</f>
        <v>0</v>
      </c>
    </row>
    <row r="17" spans="1:11" ht="12.75">
      <c r="A17" s="10" t="s">
        <v>39</v>
      </c>
      <c r="B17" s="10" t="s">
        <v>40</v>
      </c>
      <c r="C17" s="6" t="s">
        <v>41</v>
      </c>
      <c r="D17" s="6" t="s">
        <v>23</v>
      </c>
      <c r="E17" s="9">
        <v>100</v>
      </c>
      <c r="F17" s="11">
        <v>0</v>
      </c>
      <c r="G17" s="9">
        <f>ROUND(SUM(E17*F17),2)</f>
        <v>0</v>
      </c>
      <c r="H17" s="13" t="s">
        <v>0</v>
      </c>
      <c r="I17" s="10" t="s">
        <v>42</v>
      </c>
      <c r="J17" s="7" t="s">
        <v>0</v>
      </c>
      <c r="K17" s="9">
        <f>SUM(G17:G17)</f>
        <v>0</v>
      </c>
    </row>
    <row r="18" spans="1:11" ht="12.75">
      <c r="A18" s="10" t="s">
        <v>43</v>
      </c>
      <c r="B18" s="10" t="s">
        <v>44</v>
      </c>
      <c r="C18" s="6" t="s">
        <v>45</v>
      </c>
      <c r="D18" s="6" t="s">
        <v>23</v>
      </c>
      <c r="E18" s="9">
        <v>50</v>
      </c>
      <c r="F18" s="11">
        <v>0</v>
      </c>
      <c r="G18" s="9">
        <f>ROUND(SUM(E18*F18),2)</f>
        <v>0</v>
      </c>
      <c r="H18" s="13" t="s">
        <v>0</v>
      </c>
      <c r="I18" s="10" t="s">
        <v>46</v>
      </c>
      <c r="J18" s="7" t="s">
        <v>0</v>
      </c>
      <c r="K18" s="9">
        <f>SUM(G18:G18)</f>
        <v>0</v>
      </c>
    </row>
    <row r="19" spans="1:11" ht="12.75">
      <c r="A19" s="10" t="s">
        <v>47</v>
      </c>
      <c r="B19" s="10" t="s">
        <v>48</v>
      </c>
      <c r="C19" s="6" t="s">
        <v>49</v>
      </c>
      <c r="D19" s="6" t="s">
        <v>23</v>
      </c>
      <c r="E19" s="9">
        <v>10</v>
      </c>
      <c r="F19" s="11">
        <v>0</v>
      </c>
      <c r="G19" s="9">
        <f>ROUND(SUM(E19*F19),2)</f>
        <v>0</v>
      </c>
      <c r="H19" s="13" t="s">
        <v>0</v>
      </c>
      <c r="I19" s="10" t="s">
        <v>50</v>
      </c>
      <c r="J19" s="7" t="s">
        <v>0</v>
      </c>
      <c r="K19" s="9">
        <f>SUM(G19:G19)</f>
        <v>0</v>
      </c>
    </row>
    <row r="20" spans="1:11" ht="12.75">
      <c r="A20" s="10" t="s">
        <v>51</v>
      </c>
      <c r="B20" s="10" t="s">
        <v>52</v>
      </c>
      <c r="C20" s="6" t="s">
        <v>53</v>
      </c>
      <c r="D20" s="6" t="s">
        <v>23</v>
      </c>
      <c r="E20" s="9">
        <v>20</v>
      </c>
      <c r="F20" s="11">
        <v>0</v>
      </c>
      <c r="G20" s="9">
        <f>ROUND(SUM(E20*F20),2)</f>
        <v>0</v>
      </c>
      <c r="H20" s="13" t="s">
        <v>0</v>
      </c>
      <c r="I20" s="10" t="s">
        <v>54</v>
      </c>
      <c r="J20" s="7" t="s">
        <v>0</v>
      </c>
      <c r="K20" s="9">
        <f>SUM(G20:G20)</f>
        <v>0</v>
      </c>
    </row>
    <row r="21" spans="1:11" ht="12.75">
      <c r="A21" s="10" t="s">
        <v>55</v>
      </c>
      <c r="B21" s="10" t="s">
        <v>56</v>
      </c>
      <c r="C21" s="6" t="s">
        <v>57</v>
      </c>
      <c r="D21" s="6" t="s">
        <v>23</v>
      </c>
      <c r="E21" s="9">
        <v>25</v>
      </c>
      <c r="F21" s="11">
        <v>0</v>
      </c>
      <c r="G21" s="9">
        <f>ROUND(SUM(E21*F21),2)</f>
        <v>0</v>
      </c>
      <c r="H21" s="13" t="s">
        <v>0</v>
      </c>
      <c r="I21" s="10" t="s">
        <v>58</v>
      </c>
      <c r="J21" s="7" t="s">
        <v>0</v>
      </c>
      <c r="K21" s="9">
        <f>SUM(G21:G21)</f>
        <v>0</v>
      </c>
    </row>
    <row r="22" spans="1:11" ht="12.75">
      <c r="A22" s="10" t="s">
        <v>59</v>
      </c>
      <c r="B22" s="10" t="s">
        <v>60</v>
      </c>
      <c r="C22" s="6" t="s">
        <v>61</v>
      </c>
      <c r="D22" s="6" t="s">
        <v>23</v>
      </c>
      <c r="E22" s="9">
        <v>100</v>
      </c>
      <c r="F22" s="11">
        <v>0</v>
      </c>
      <c r="G22" s="9">
        <f>ROUND(SUM(E22*F22),2)</f>
        <v>0</v>
      </c>
      <c r="H22" s="13" t="s">
        <v>0</v>
      </c>
      <c r="I22" s="10" t="s">
        <v>62</v>
      </c>
      <c r="J22" s="7" t="s">
        <v>0</v>
      </c>
      <c r="K22" s="9">
        <f>SUM(G22:G22)</f>
        <v>0</v>
      </c>
    </row>
    <row r="23" spans="1:11" ht="12.75">
      <c r="A23" s="10" t="s">
        <v>63</v>
      </c>
      <c r="B23" s="10" t="s">
        <v>64</v>
      </c>
      <c r="C23" s="6" t="s">
        <v>65</v>
      </c>
      <c r="D23" s="6" t="s">
        <v>23</v>
      </c>
      <c r="E23" s="9">
        <v>30</v>
      </c>
      <c r="F23" s="11">
        <v>0</v>
      </c>
      <c r="G23" s="9">
        <f>ROUND(SUM(E23*F23),2)</f>
        <v>0</v>
      </c>
      <c r="H23" s="13" t="s">
        <v>0</v>
      </c>
      <c r="I23" s="10" t="s">
        <v>66</v>
      </c>
      <c r="J23" s="7" t="s">
        <v>0</v>
      </c>
      <c r="K23" s="9">
        <f>SUM(G23:G23)</f>
        <v>0</v>
      </c>
    </row>
    <row r="24" spans="1:11" ht="12.75">
      <c r="A24" s="10" t="s">
        <v>67</v>
      </c>
      <c r="B24" s="10" t="s">
        <v>68</v>
      </c>
      <c r="C24" s="6" t="s">
        <v>69</v>
      </c>
      <c r="D24" s="6" t="s">
        <v>23</v>
      </c>
      <c r="E24" s="9">
        <v>3</v>
      </c>
      <c r="F24" s="11">
        <v>0</v>
      </c>
      <c r="G24" s="9">
        <f>ROUND(SUM(E24*F24),2)</f>
        <v>0</v>
      </c>
      <c r="H24" s="13" t="s">
        <v>0</v>
      </c>
      <c r="I24" s="10" t="s">
        <v>70</v>
      </c>
      <c r="J24" s="7" t="s">
        <v>0</v>
      </c>
      <c r="K24" s="9">
        <f>SUM(G24:G24)</f>
        <v>0</v>
      </c>
    </row>
    <row r="25" spans="1:11" ht="12.75">
      <c r="A25" s="10" t="s">
        <v>71</v>
      </c>
      <c r="B25" s="10" t="s">
        <v>72</v>
      </c>
      <c r="C25" s="6" t="s">
        <v>73</v>
      </c>
      <c r="D25" s="6" t="s">
        <v>23</v>
      </c>
      <c r="E25" s="9">
        <v>10</v>
      </c>
      <c r="F25" s="11">
        <v>0</v>
      </c>
      <c r="G25" s="9">
        <f>ROUND(SUM(E25*F25),2)</f>
        <v>0</v>
      </c>
      <c r="H25" s="13" t="s">
        <v>0</v>
      </c>
      <c r="I25" s="10" t="s">
        <v>74</v>
      </c>
      <c r="J25" s="7" t="s">
        <v>0</v>
      </c>
      <c r="K25" s="9">
        <f>SUM(G25:G25)</f>
        <v>0</v>
      </c>
    </row>
    <row r="26" spans="1:11" ht="12.75">
      <c r="A26" s="10" t="s">
        <v>75</v>
      </c>
      <c r="B26" s="10" t="s">
        <v>76</v>
      </c>
      <c r="C26" s="6" t="s">
        <v>77</v>
      </c>
      <c r="D26" s="6" t="s">
        <v>23</v>
      </c>
      <c r="E26" s="9">
        <v>7</v>
      </c>
      <c r="F26" s="11">
        <v>0</v>
      </c>
      <c r="G26" s="9">
        <f>ROUND(SUM(E26*F26),2)</f>
        <v>0</v>
      </c>
      <c r="H26" s="13" t="s">
        <v>0</v>
      </c>
      <c r="I26" s="10" t="s">
        <v>78</v>
      </c>
      <c r="J26" s="7" t="s">
        <v>0</v>
      </c>
      <c r="K26" s="9">
        <f>SUM(G26:G26)</f>
        <v>0</v>
      </c>
    </row>
    <row r="27" spans="1:11" ht="12.75">
      <c r="A27" s="10" t="s">
        <v>79</v>
      </c>
      <c r="B27" s="10" t="s">
        <v>80</v>
      </c>
      <c r="C27" s="6" t="s">
        <v>81</v>
      </c>
      <c r="D27" s="6" t="s">
        <v>23</v>
      </c>
      <c r="E27" s="9">
        <v>1000</v>
      </c>
      <c r="F27" s="11">
        <v>0</v>
      </c>
      <c r="G27" s="9">
        <f>ROUND(SUM(E27*F27),2)</f>
        <v>0</v>
      </c>
      <c r="H27" s="13" t="s">
        <v>0</v>
      </c>
      <c r="I27" s="10" t="s">
        <v>82</v>
      </c>
      <c r="J27" s="7" t="s">
        <v>0</v>
      </c>
      <c r="K27" s="9">
        <f>SUM(G27:G27)</f>
        <v>0</v>
      </c>
    </row>
    <row r="28" spans="1:11" ht="12.75">
      <c r="A28" s="10" t="s">
        <v>83</v>
      </c>
      <c r="B28" s="10" t="s">
        <v>84</v>
      </c>
      <c r="C28" s="6" t="s">
        <v>85</v>
      </c>
      <c r="D28" s="6" t="s">
        <v>23</v>
      </c>
      <c r="E28" s="9">
        <v>3</v>
      </c>
      <c r="F28" s="11">
        <v>0</v>
      </c>
      <c r="G28" s="9">
        <f>ROUND(SUM(E28*F28),2)</f>
        <v>0</v>
      </c>
      <c r="H28" s="13" t="s">
        <v>0</v>
      </c>
      <c r="I28" s="10" t="s">
        <v>86</v>
      </c>
      <c r="J28" s="7" t="s">
        <v>0</v>
      </c>
      <c r="K28" s="9">
        <f>SUM(G28:G28)</f>
        <v>0</v>
      </c>
    </row>
    <row r="29" spans="1:11" ht="12.75">
      <c r="A29" s="10" t="s">
        <v>87</v>
      </c>
      <c r="B29" s="10" t="s">
        <v>88</v>
      </c>
      <c r="C29" s="6" t="s">
        <v>89</v>
      </c>
      <c r="D29" s="6" t="s">
        <v>90</v>
      </c>
      <c r="E29" s="9">
        <v>40</v>
      </c>
      <c r="F29" s="11">
        <v>0</v>
      </c>
      <c r="G29" s="9">
        <f>ROUND(SUM(E29*F29),2)</f>
        <v>0</v>
      </c>
      <c r="H29" s="13" t="s">
        <v>0</v>
      </c>
      <c r="I29" s="10" t="s">
        <v>91</v>
      </c>
      <c r="J29" s="7" t="s">
        <v>0</v>
      </c>
      <c r="K29" s="9">
        <f>SUM(G29:G29)</f>
        <v>0</v>
      </c>
    </row>
    <row r="30" spans="1:11" ht="12.75">
      <c r="A30" s="10" t="s">
        <v>92</v>
      </c>
      <c r="B30" s="10" t="s">
        <v>93</v>
      </c>
      <c r="C30" s="6" t="s">
        <v>94</v>
      </c>
      <c r="D30" s="6" t="s">
        <v>23</v>
      </c>
      <c r="E30" s="9">
        <v>50</v>
      </c>
      <c r="F30" s="11">
        <v>0</v>
      </c>
      <c r="G30" s="9">
        <f>ROUND(SUM(E30*F30),2)</f>
        <v>0</v>
      </c>
      <c r="H30" s="13" t="s">
        <v>0</v>
      </c>
      <c r="I30" s="10" t="s">
        <v>95</v>
      </c>
      <c r="J30" s="7" t="s">
        <v>0</v>
      </c>
      <c r="K30" s="9">
        <f>SUM(G30:G30)</f>
        <v>0</v>
      </c>
    </row>
    <row r="31" spans="1:11" ht="12.75">
      <c r="A31" s="10" t="s">
        <v>96</v>
      </c>
      <c r="B31" s="10" t="s">
        <v>97</v>
      </c>
      <c r="C31" s="6" t="s">
        <v>98</v>
      </c>
      <c r="D31" s="6" t="s">
        <v>23</v>
      </c>
      <c r="E31" s="9">
        <v>15</v>
      </c>
      <c r="F31" s="11">
        <v>0</v>
      </c>
      <c r="G31" s="9">
        <f>ROUND(SUM(E31*F31),2)</f>
        <v>0</v>
      </c>
      <c r="H31" s="13" t="s">
        <v>0</v>
      </c>
      <c r="I31" s="10" t="s">
        <v>99</v>
      </c>
      <c r="J31" s="7" t="s">
        <v>0</v>
      </c>
      <c r="K31" s="9">
        <f>SUM(G31:G31)</f>
        <v>0</v>
      </c>
    </row>
    <row r="32" spans="1:11" ht="12.75">
      <c r="A32" s="10" t="s">
        <v>100</v>
      </c>
      <c r="B32" s="10" t="s">
        <v>101</v>
      </c>
      <c r="C32" s="6" t="s">
        <v>102</v>
      </c>
      <c r="D32" s="6" t="s">
        <v>23</v>
      </c>
      <c r="E32" s="9">
        <v>10</v>
      </c>
      <c r="F32" s="11">
        <v>0</v>
      </c>
      <c r="G32" s="9">
        <f>ROUND(SUM(E32*F32),2)</f>
        <v>0</v>
      </c>
      <c r="H32" s="13" t="s">
        <v>0</v>
      </c>
      <c r="I32" s="10" t="s">
        <v>103</v>
      </c>
      <c r="J32" s="7" t="s">
        <v>0</v>
      </c>
      <c r="K32" s="9">
        <f>SUM(G32:G32)</f>
        <v>0</v>
      </c>
    </row>
    <row r="33" spans="1:11" ht="12.75">
      <c r="A33" s="10" t="s">
        <v>104</v>
      </c>
      <c r="B33" s="10" t="s">
        <v>105</v>
      </c>
      <c r="C33" s="6" t="s">
        <v>106</v>
      </c>
      <c r="D33" s="6" t="s">
        <v>23</v>
      </c>
      <c r="E33" s="9">
        <v>10</v>
      </c>
      <c r="F33" s="11">
        <v>0</v>
      </c>
      <c r="G33" s="9">
        <f>ROUND(SUM(E33*F33),2)</f>
        <v>0</v>
      </c>
      <c r="H33" s="13" t="s">
        <v>0</v>
      </c>
      <c r="I33" s="10" t="s">
        <v>107</v>
      </c>
      <c r="J33" s="7" t="s">
        <v>0</v>
      </c>
      <c r="K33" s="9">
        <f>SUM(G33:G33)</f>
        <v>0</v>
      </c>
    </row>
    <row r="34" spans="1:11" ht="12.75">
      <c r="A34" s="10" t="s">
        <v>108</v>
      </c>
      <c r="B34" s="10" t="s">
        <v>109</v>
      </c>
      <c r="C34" s="6" t="s">
        <v>110</v>
      </c>
      <c r="D34" s="6" t="s">
        <v>23</v>
      </c>
      <c r="E34" s="9">
        <v>10</v>
      </c>
      <c r="F34" s="11">
        <v>0</v>
      </c>
      <c r="G34" s="9">
        <f>ROUND(SUM(E34*F34),2)</f>
        <v>0</v>
      </c>
      <c r="H34" s="13" t="s">
        <v>0</v>
      </c>
      <c r="I34" s="10" t="s">
        <v>111</v>
      </c>
      <c r="J34" s="7" t="s">
        <v>0</v>
      </c>
      <c r="K34" s="9">
        <f>SUM(G34:G34)</f>
        <v>0</v>
      </c>
    </row>
    <row r="35" spans="1:11" ht="12.75">
      <c r="A35" s="10" t="s">
        <v>112</v>
      </c>
      <c r="B35" s="10" t="s">
        <v>113</v>
      </c>
      <c r="C35" s="6" t="s">
        <v>114</v>
      </c>
      <c r="D35" s="6" t="s">
        <v>23</v>
      </c>
      <c r="E35" s="9">
        <v>10</v>
      </c>
      <c r="F35" s="11">
        <v>0</v>
      </c>
      <c r="G35" s="9">
        <f>ROUND(SUM(E35*F35),2)</f>
        <v>0</v>
      </c>
      <c r="H35" s="13" t="s">
        <v>0</v>
      </c>
      <c r="I35" s="10" t="s">
        <v>115</v>
      </c>
      <c r="J35" s="7" t="s">
        <v>0</v>
      </c>
      <c r="K35" s="9">
        <f>SUM(G35:G35)</f>
        <v>0</v>
      </c>
    </row>
    <row r="36" spans="1:11" ht="12.75">
      <c r="A36" s="10" t="s">
        <v>116</v>
      </c>
      <c r="B36" s="10" t="s">
        <v>117</v>
      </c>
      <c r="C36" s="6" t="s">
        <v>118</v>
      </c>
      <c r="D36" s="6" t="s">
        <v>23</v>
      </c>
      <c r="E36" s="9">
        <v>5</v>
      </c>
      <c r="F36" s="11">
        <v>0</v>
      </c>
      <c r="G36" s="9">
        <f>ROUND(SUM(E36*F36),2)</f>
        <v>0</v>
      </c>
      <c r="H36" s="13" t="s">
        <v>0</v>
      </c>
      <c r="I36" s="10" t="s">
        <v>119</v>
      </c>
      <c r="J36" s="7" t="s">
        <v>0</v>
      </c>
      <c r="K36" s="9">
        <f>SUM(G36:G36)</f>
        <v>0</v>
      </c>
    </row>
    <row r="37" spans="1:11" ht="12.75">
      <c r="A37" s="10" t="s">
        <v>120</v>
      </c>
      <c r="B37" s="10" t="s">
        <v>121</v>
      </c>
      <c r="C37" s="6" t="s">
        <v>122</v>
      </c>
      <c r="D37" s="6" t="s">
        <v>23</v>
      </c>
      <c r="E37" s="9">
        <v>25</v>
      </c>
      <c r="F37" s="11">
        <v>0</v>
      </c>
      <c r="G37" s="9">
        <f>ROUND(SUM(E37*F37),2)</f>
        <v>0</v>
      </c>
      <c r="H37" s="13" t="s">
        <v>0</v>
      </c>
      <c r="I37" s="10" t="s">
        <v>123</v>
      </c>
      <c r="J37" s="7" t="s">
        <v>0</v>
      </c>
      <c r="K37" s="9">
        <f>SUM(G37:G37)</f>
        <v>0</v>
      </c>
    </row>
    <row r="38" spans="1:11" ht="12.75">
      <c r="A38" s="10" t="s">
        <v>124</v>
      </c>
      <c r="B38" s="10" t="s">
        <v>125</v>
      </c>
      <c r="C38" s="6" t="s">
        <v>126</v>
      </c>
      <c r="D38" s="6" t="s">
        <v>23</v>
      </c>
      <c r="E38" s="9">
        <v>15</v>
      </c>
      <c r="F38" s="11">
        <v>0</v>
      </c>
      <c r="G38" s="9">
        <f>ROUND(SUM(E38*F38),2)</f>
        <v>0</v>
      </c>
      <c r="H38" s="13" t="s">
        <v>0</v>
      </c>
      <c r="I38" s="10" t="s">
        <v>127</v>
      </c>
      <c r="J38" s="7" t="s">
        <v>0</v>
      </c>
      <c r="K38" s="9">
        <f>SUM(G38:G38)</f>
        <v>0</v>
      </c>
    </row>
    <row r="39" spans="1:11" ht="12.75">
      <c r="A39" s="10" t="s">
        <v>128</v>
      </c>
      <c r="B39" s="10" t="s">
        <v>129</v>
      </c>
      <c r="C39" s="6" t="s">
        <v>130</v>
      </c>
      <c r="D39" s="6" t="s">
        <v>23</v>
      </c>
      <c r="E39" s="9">
        <v>25</v>
      </c>
      <c r="F39" s="11">
        <v>0</v>
      </c>
      <c r="G39" s="9">
        <f>ROUND(SUM(E39*F39),2)</f>
        <v>0</v>
      </c>
      <c r="H39" s="13" t="s">
        <v>0</v>
      </c>
      <c r="I39" s="10" t="s">
        <v>131</v>
      </c>
      <c r="J39" s="7" t="s">
        <v>0</v>
      </c>
      <c r="K39" s="9">
        <f>SUM(G39:G39)</f>
        <v>0</v>
      </c>
    </row>
    <row r="40" spans="1:11" ht="12.75">
      <c r="A40" s="10" t="s">
        <v>132</v>
      </c>
      <c r="B40" s="10" t="s">
        <v>133</v>
      </c>
      <c r="C40" s="6" t="s">
        <v>134</v>
      </c>
      <c r="D40" s="6" t="s">
        <v>23</v>
      </c>
      <c r="E40" s="9">
        <v>26</v>
      </c>
      <c r="F40" s="11">
        <v>0</v>
      </c>
      <c r="G40" s="9">
        <f>ROUND(SUM(E40*F40),2)</f>
        <v>0</v>
      </c>
      <c r="H40" s="13" t="s">
        <v>0</v>
      </c>
      <c r="I40" s="10" t="s">
        <v>135</v>
      </c>
      <c r="J40" s="7" t="s">
        <v>0</v>
      </c>
      <c r="K40" s="9">
        <f>SUM(G40:G40)</f>
        <v>0</v>
      </c>
    </row>
    <row r="41" spans="1:11" ht="12.75">
      <c r="A41" s="10" t="s">
        <v>136</v>
      </c>
      <c r="B41" s="10" t="s">
        <v>137</v>
      </c>
      <c r="C41" s="6" t="s">
        <v>138</v>
      </c>
      <c r="D41" s="6" t="s">
        <v>23</v>
      </c>
      <c r="E41" s="9">
        <v>2</v>
      </c>
      <c r="F41" s="11">
        <v>0</v>
      </c>
      <c r="G41" s="9">
        <f>ROUND(SUM(E41*F41),2)</f>
        <v>0</v>
      </c>
      <c r="H41" s="13" t="s">
        <v>0</v>
      </c>
      <c r="I41" s="10" t="s">
        <v>139</v>
      </c>
      <c r="J41" s="7" t="s">
        <v>0</v>
      </c>
      <c r="K41" s="9">
        <f>SUM(G41:G41)</f>
        <v>0</v>
      </c>
    </row>
    <row r="42" spans="1:11" ht="12.75">
      <c r="A42" s="10" t="s">
        <v>140</v>
      </c>
      <c r="B42" s="10" t="s">
        <v>141</v>
      </c>
      <c r="C42" s="6" t="s">
        <v>142</v>
      </c>
      <c r="D42" s="6" t="s">
        <v>23</v>
      </c>
      <c r="E42" s="9">
        <v>20</v>
      </c>
      <c r="F42" s="11">
        <v>0</v>
      </c>
      <c r="G42" s="9">
        <f>ROUND(SUM(E42*F42),2)</f>
        <v>0</v>
      </c>
      <c r="H42" s="13" t="s">
        <v>0</v>
      </c>
      <c r="I42" s="10" t="s">
        <v>143</v>
      </c>
      <c r="J42" s="7" t="s">
        <v>0</v>
      </c>
      <c r="K42" s="9">
        <f>SUM(G42:G42)</f>
        <v>0</v>
      </c>
    </row>
    <row r="43" spans="1:11" ht="12.75">
      <c r="A43" s="10" t="s">
        <v>144</v>
      </c>
      <c r="B43" s="10" t="s">
        <v>145</v>
      </c>
      <c r="C43" s="6" t="s">
        <v>146</v>
      </c>
      <c r="D43" s="6" t="s">
        <v>23</v>
      </c>
      <c r="E43" s="9">
        <v>80</v>
      </c>
      <c r="F43" s="11">
        <v>0</v>
      </c>
      <c r="G43" s="9">
        <f>ROUND(SUM(E43*F43),2)</f>
        <v>0</v>
      </c>
      <c r="H43" s="13" t="s">
        <v>0</v>
      </c>
      <c r="I43" s="10" t="s">
        <v>147</v>
      </c>
      <c r="J43" s="7" t="s">
        <v>0</v>
      </c>
      <c r="K43" s="9">
        <f>SUM(G43:G43)</f>
        <v>0</v>
      </c>
    </row>
    <row r="44" spans="1:11" ht="12.75">
      <c r="A44" s="10" t="s">
        <v>148</v>
      </c>
      <c r="B44" s="10" t="s">
        <v>149</v>
      </c>
      <c r="C44" s="6" t="s">
        <v>150</v>
      </c>
      <c r="D44" s="6" t="s">
        <v>23</v>
      </c>
      <c r="E44" s="9">
        <v>5</v>
      </c>
      <c r="F44" s="11">
        <v>0</v>
      </c>
      <c r="G44" s="9">
        <f>ROUND(SUM(E44*F44),2)</f>
        <v>0</v>
      </c>
      <c r="H44" s="13" t="s">
        <v>0</v>
      </c>
      <c r="I44" s="10" t="s">
        <v>151</v>
      </c>
      <c r="J44" s="7" t="s">
        <v>0</v>
      </c>
      <c r="K44" s="9">
        <f>SUM(G44:G44)</f>
        <v>0</v>
      </c>
    </row>
    <row r="45" spans="1:11" ht="12.75">
      <c r="A45" s="10" t="s">
        <v>152</v>
      </c>
      <c r="B45" s="10" t="s">
        <v>153</v>
      </c>
      <c r="C45" s="6" t="s">
        <v>154</v>
      </c>
      <c r="D45" s="6" t="s">
        <v>23</v>
      </c>
      <c r="E45" s="9">
        <v>15</v>
      </c>
      <c r="F45" s="11">
        <v>0</v>
      </c>
      <c r="G45" s="9">
        <f>ROUND(SUM(E45*F45),2)</f>
        <v>0</v>
      </c>
      <c r="H45" s="13" t="s">
        <v>0</v>
      </c>
      <c r="I45" s="10" t="s">
        <v>155</v>
      </c>
      <c r="J45" s="7" t="s">
        <v>0</v>
      </c>
      <c r="K45" s="9">
        <f>SUM(G45:G45)</f>
        <v>0</v>
      </c>
    </row>
    <row r="46" spans="1:11" ht="12.75">
      <c r="A46" s="10" t="s">
        <v>156</v>
      </c>
      <c r="B46" s="10" t="s">
        <v>157</v>
      </c>
      <c r="C46" s="6" t="s">
        <v>158</v>
      </c>
      <c r="D46" s="6" t="s">
        <v>23</v>
      </c>
      <c r="E46" s="9">
        <v>15</v>
      </c>
      <c r="F46" s="11">
        <v>0</v>
      </c>
      <c r="G46" s="9">
        <f>ROUND(SUM(E46*F46),2)</f>
        <v>0</v>
      </c>
      <c r="H46" s="13" t="s">
        <v>0</v>
      </c>
      <c r="I46" s="10" t="s">
        <v>159</v>
      </c>
      <c r="J46" s="7" t="s">
        <v>0</v>
      </c>
      <c r="K46" s="9">
        <f>SUM(G46:G46)</f>
        <v>0</v>
      </c>
    </row>
    <row r="47" spans="1:11" ht="12.75">
      <c r="A47" s="10" t="s">
        <v>160</v>
      </c>
      <c r="B47" s="10" t="s">
        <v>161</v>
      </c>
      <c r="C47" s="6" t="s">
        <v>162</v>
      </c>
      <c r="D47" s="6" t="s">
        <v>23</v>
      </c>
      <c r="E47" s="9">
        <v>15</v>
      </c>
      <c r="F47" s="11">
        <v>0</v>
      </c>
      <c r="G47" s="9">
        <f>ROUND(SUM(E47*F47),2)</f>
        <v>0</v>
      </c>
      <c r="H47" s="13" t="s">
        <v>0</v>
      </c>
      <c r="I47" s="10" t="s">
        <v>163</v>
      </c>
      <c r="J47" s="7" t="s">
        <v>0</v>
      </c>
      <c r="K47" s="9">
        <f>SUM(G47:G47)</f>
        <v>0</v>
      </c>
    </row>
    <row r="48" spans="1:11" ht="12.75">
      <c r="A48" s="10" t="s">
        <v>164</v>
      </c>
      <c r="B48" s="10" t="s">
        <v>165</v>
      </c>
      <c r="C48" s="6" t="s">
        <v>166</v>
      </c>
      <c r="D48" s="6" t="s">
        <v>23</v>
      </c>
      <c r="E48" s="9">
        <v>10</v>
      </c>
      <c r="F48" s="11">
        <v>0</v>
      </c>
      <c r="G48" s="9">
        <f>ROUND(SUM(E48*F48),2)</f>
        <v>0</v>
      </c>
      <c r="H48" s="13" t="s">
        <v>0</v>
      </c>
      <c r="I48" s="10" t="s">
        <v>167</v>
      </c>
      <c r="J48" s="7" t="s">
        <v>0</v>
      </c>
      <c r="K48" s="9">
        <f>SUM(G48:G48)</f>
        <v>0</v>
      </c>
    </row>
    <row r="49" spans="1:11" ht="12.75">
      <c r="A49" s="10" t="s">
        <v>168</v>
      </c>
      <c r="B49" s="10" t="s">
        <v>169</v>
      </c>
      <c r="C49" s="6" t="s">
        <v>170</v>
      </c>
      <c r="D49" s="6" t="s">
        <v>23</v>
      </c>
      <c r="E49" s="9">
        <v>50</v>
      </c>
      <c r="F49" s="11">
        <v>0</v>
      </c>
      <c r="G49" s="9">
        <f>ROUND(SUM(E49*F49),2)</f>
        <v>0</v>
      </c>
      <c r="H49" s="13" t="s">
        <v>0</v>
      </c>
      <c r="I49" s="10" t="s">
        <v>171</v>
      </c>
      <c r="J49" s="7" t="s">
        <v>0</v>
      </c>
      <c r="K49" s="9">
        <f>SUM(G49:G49)</f>
        <v>0</v>
      </c>
    </row>
    <row r="50" spans="1:11" ht="12.75">
      <c r="A50" s="10" t="s">
        <v>172</v>
      </c>
      <c r="B50" s="10" t="s">
        <v>173</v>
      </c>
      <c r="C50" s="6" t="s">
        <v>174</v>
      </c>
      <c r="D50" s="6" t="s">
        <v>23</v>
      </c>
      <c r="E50" s="9">
        <v>8</v>
      </c>
      <c r="F50" s="11">
        <v>0</v>
      </c>
      <c r="G50" s="9">
        <f>ROUND(SUM(E50*F50),2)</f>
        <v>0</v>
      </c>
      <c r="H50" s="13" t="s">
        <v>0</v>
      </c>
      <c r="I50" s="10" t="s">
        <v>175</v>
      </c>
      <c r="J50" s="7" t="s">
        <v>0</v>
      </c>
      <c r="K50" s="9">
        <f>SUM(G50:G50)</f>
        <v>0</v>
      </c>
    </row>
    <row r="51" spans="1:11" ht="12.75">
      <c r="A51" s="10" t="s">
        <v>176</v>
      </c>
      <c r="B51" s="10" t="s">
        <v>177</v>
      </c>
      <c r="C51" s="6" t="s">
        <v>178</v>
      </c>
      <c r="D51" s="6" t="s">
        <v>23</v>
      </c>
      <c r="E51" s="9">
        <v>2</v>
      </c>
      <c r="F51" s="11">
        <v>0</v>
      </c>
      <c r="G51" s="9">
        <f>ROUND(SUM(E51*F51),2)</f>
        <v>0</v>
      </c>
      <c r="H51" s="13" t="s">
        <v>0</v>
      </c>
      <c r="I51" s="10" t="s">
        <v>179</v>
      </c>
      <c r="J51" s="7" t="s">
        <v>0</v>
      </c>
      <c r="K51" s="9">
        <f>SUM(G51:G51)</f>
        <v>0</v>
      </c>
    </row>
    <row r="52" spans="1:11" ht="12.75">
      <c r="A52" s="10" t="s">
        <v>180</v>
      </c>
      <c r="B52" s="10" t="s">
        <v>181</v>
      </c>
      <c r="C52" s="6" t="s">
        <v>182</v>
      </c>
      <c r="D52" s="6" t="s">
        <v>23</v>
      </c>
      <c r="E52" s="9">
        <v>10</v>
      </c>
      <c r="F52" s="11">
        <v>0</v>
      </c>
      <c r="G52" s="9">
        <f>ROUND(SUM(E52*F52),2)</f>
        <v>0</v>
      </c>
      <c r="H52" s="13" t="s">
        <v>0</v>
      </c>
      <c r="I52" s="10" t="s">
        <v>183</v>
      </c>
      <c r="J52" s="7" t="s">
        <v>0</v>
      </c>
      <c r="K52" s="9">
        <f>SUM(G52:G52)</f>
        <v>0</v>
      </c>
    </row>
    <row r="53" spans="1:11" ht="12.75">
      <c r="A53" s="10" t="s">
        <v>184</v>
      </c>
      <c r="B53" s="10" t="s">
        <v>185</v>
      </c>
      <c r="C53" s="6" t="s">
        <v>186</v>
      </c>
      <c r="D53" s="6" t="s">
        <v>23</v>
      </c>
      <c r="E53" s="9">
        <v>80</v>
      </c>
      <c r="F53" s="11">
        <v>0</v>
      </c>
      <c r="G53" s="9">
        <f>ROUND(SUM(E53*F53),2)</f>
        <v>0</v>
      </c>
      <c r="H53" s="13" t="s">
        <v>0</v>
      </c>
      <c r="I53" s="10" t="s">
        <v>187</v>
      </c>
      <c r="J53" s="7" t="s">
        <v>0</v>
      </c>
      <c r="K53" s="9">
        <f>SUM(G53:G53)</f>
        <v>0</v>
      </c>
    </row>
    <row r="54" spans="1:11" ht="12.75">
      <c r="A54" s="10" t="s">
        <v>188</v>
      </c>
      <c r="B54" s="10" t="s">
        <v>189</v>
      </c>
      <c r="C54" s="6" t="s">
        <v>190</v>
      </c>
      <c r="D54" s="6" t="s">
        <v>23</v>
      </c>
      <c r="E54" s="9">
        <v>10</v>
      </c>
      <c r="F54" s="11">
        <v>0</v>
      </c>
      <c r="G54" s="9">
        <f>ROUND(SUM(E54*F54),2)</f>
        <v>0</v>
      </c>
      <c r="H54" s="13" t="s">
        <v>0</v>
      </c>
      <c r="I54" s="10" t="s">
        <v>191</v>
      </c>
      <c r="J54" s="7" t="s">
        <v>0</v>
      </c>
      <c r="K54" s="9">
        <f>SUM(G54:G54)</f>
        <v>0</v>
      </c>
    </row>
    <row r="56" spans="6:7" ht="12.75">
      <c r="F56" s="15" t="s">
        <v>192</v>
      </c>
      <c r="G56" s="9">
        <f>SUM(G9:G54)</f>
        <v>0</v>
      </c>
    </row>
    <row r="59" spans="2:4" ht="12.75">
      <c r="B59" s="16" t="s">
        <v>193</v>
      </c>
      <c r="D59" s="19" t="s">
        <v>194</v>
      </c>
    </row>
    <row r="61" ht="12.75">
      <c r="B61" s="20" t="s">
        <v>195</v>
      </c>
    </row>
    <row r="63" spans="2:3" ht="82.5" customHeight="1">
      <c r="B63" s="14" t="s">
        <v>196</v>
      </c>
      <c r="C63" s="14" t="s">
        <v>197</v>
      </c>
    </row>
    <row r="66" ht="12.75">
      <c r="B66" s="17" t="s">
        <v>198</v>
      </c>
    </row>
    <row r="67" ht="12.75">
      <c r="B67" s="18" t="s">
        <v>199</v>
      </c>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59:C59"/>
    <mergeCell ref="D59:K59"/>
    <mergeCell ref="B61:K61"/>
    <mergeCell ref="C63:K63"/>
    <mergeCell ref="B66:K66"/>
    <mergeCell ref="B67:K6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